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095" windowHeight="11280" activeTab="0"/>
  </bookViews>
  <sheets>
    <sheet name="東日本実業団駅伝資格審査資料" sheetId="1" r:id="rId1"/>
  </sheets>
  <definedNames/>
  <calcPr fullCalcOnLoad="1"/>
</workbook>
</file>

<file path=xl/sharedStrings.xml><?xml version="1.0" encoding="utf-8"?>
<sst xmlns="http://schemas.openxmlformats.org/spreadsheetml/2006/main" count="45" uniqueCount="44">
  <si>
    <t>チーム名：</t>
  </si>
  <si>
    <t>出入国日</t>
  </si>
  <si>
    <t>登録以降国内滞在日</t>
  </si>
  <si>
    <t>外国人登録選手名：</t>
  </si>
  <si>
    <t>滞在見込日</t>
  </si>
  <si>
    <t>大会当日</t>
  </si>
  <si>
    <t>連絡者氏名</t>
  </si>
  <si>
    <t>▲</t>
  </si>
  <si>
    <t>日本国外滞在日</t>
  </si>
  <si>
    <t>(携帯電話)</t>
  </si>
  <si>
    <t>滞在
日数</t>
  </si>
  <si>
    <t>国内
不在</t>
  </si>
  <si>
    <t>4月</t>
  </si>
  <si>
    <t>5月</t>
  </si>
  <si>
    <t>合計</t>
  </si>
  <si>
    <t>申込後見込日数◎</t>
  </si>
  <si>
    <t>☆</t>
  </si>
  <si>
    <t>○</t>
  </si>
  <si>
    <t>◎</t>
  </si>
  <si>
    <t>◇</t>
  </si>
  <si>
    <t>6月</t>
  </si>
  <si>
    <t>7月</t>
  </si>
  <si>
    <t>8月</t>
  </si>
  <si>
    <t>9月</t>
  </si>
  <si>
    <t>Apr</t>
  </si>
  <si>
    <t>May</t>
  </si>
  <si>
    <t>Jun</t>
  </si>
  <si>
    <t>Jul</t>
  </si>
  <si>
    <t>Aug</t>
  </si>
  <si>
    <t>Sep</t>
  </si>
  <si>
    <t>Oct</t>
  </si>
  <si>
    <t>初</t>
  </si>
  <si>
    <t>来日初年度　登録日</t>
  </si>
  <si>
    <t>記号</t>
  </si>
  <si>
    <t>項　目</t>
  </si>
  <si>
    <t>　　　 日
月</t>
  </si>
  <si>
    <t>申込日前日数　○</t>
  </si>
  <si>
    <t>東日本実業団陸上競技連盟　宛</t>
  </si>
  <si>
    <t>10月</t>
  </si>
  <si>
    <t>11月</t>
  </si>
  <si>
    <t>Nov</t>
  </si>
  <si>
    <t>【第64回東日本実業団駅伝・外国人資格審査書】</t>
  </si>
  <si>
    <t>国際大会NF拘束日</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</si>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</sst>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4">
    <font>
      <sz val="11"/>
      <name val="ＭＳ Ｐゴシック"/>
      <family val="3"/>
    </font>
    <font>
      <sz val="6"/>
      <name val="ＭＳ Ｐゴシック"/>
      <family val="3"/>
    </font>
    <font>
      <sz val="11"/>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5"/>
      <color indexed="10"/>
      <name val="Calibri"/>
      <family val="2"/>
    </font>
    <font>
      <u val="single"/>
      <sz val="10.5"/>
      <color indexed="10"/>
      <name val="Calibri"/>
      <family val="2"/>
    </font>
    <font>
      <u val="single"/>
      <sz val="10.5"/>
      <color indexed="10"/>
      <name val="ＭＳ Ｐゴシック"/>
      <family val="3"/>
    </font>
    <font>
      <u val="single"/>
      <sz val="10"/>
      <color indexed="10"/>
      <name val="Calibri"/>
      <family val="2"/>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shrinkToFit="1"/>
    </xf>
    <xf numFmtId="0" fontId="2" fillId="0" borderId="12" xfId="0" applyFont="1" applyBorder="1" applyAlignment="1">
      <alignment horizontal="left" vertical="center" shrinkToFit="1"/>
    </xf>
    <xf numFmtId="0" fontId="0" fillId="0" borderId="13" xfId="0"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5" xfId="0" applyFont="1" applyBorder="1" applyAlignment="1">
      <alignment horizontal="left" vertical="center"/>
    </xf>
    <xf numFmtId="0" fontId="0" fillId="0" borderId="15" xfId="0" applyBorder="1" applyAlignment="1">
      <alignment horizontal="left" vertical="center"/>
    </xf>
    <xf numFmtId="0" fontId="2" fillId="0" borderId="15" xfId="0" applyFont="1" applyBorder="1" applyAlignment="1">
      <alignment horizontal="left" vertical="center" shrinkToFit="1"/>
    </xf>
    <xf numFmtId="0" fontId="2" fillId="0" borderId="13" xfId="0" applyFont="1" applyBorder="1" applyAlignment="1">
      <alignment horizontal="left" vertical="center" shrinkToFit="1"/>
    </xf>
    <xf numFmtId="0" fontId="0" fillId="0" borderId="13" xfId="0" applyBorder="1" applyAlignment="1">
      <alignment horizontal="lef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xf>
    <xf numFmtId="0" fontId="2" fillId="0" borderId="10" xfId="0" applyFont="1" applyBorder="1" applyAlignment="1">
      <alignment horizontal="center" vertical="center" shrinkToFit="1"/>
    </xf>
    <xf numFmtId="0" fontId="0" fillId="0" borderId="10" xfId="0" applyBorder="1" applyAlignment="1">
      <alignment horizontal="center" vertical="center"/>
    </xf>
    <xf numFmtId="0" fontId="2" fillId="0" borderId="10" xfId="0" applyFont="1" applyBorder="1" applyAlignment="1">
      <alignment horizontal="left" vertical="center" shrinkToFit="1"/>
    </xf>
    <xf numFmtId="0" fontId="0" fillId="0" borderId="10" xfId="0" applyBorder="1" applyAlignment="1">
      <alignment horizontal="left" vertical="center"/>
    </xf>
    <xf numFmtId="0" fontId="0" fillId="0" borderId="10" xfId="0" applyBorder="1" applyAlignment="1">
      <alignment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right" vertical="center"/>
    </xf>
    <xf numFmtId="0" fontId="2" fillId="0" borderId="2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xdr:row>
      <xdr:rowOff>0</xdr:rowOff>
    </xdr:from>
    <xdr:to>
      <xdr:col>41</xdr:col>
      <xdr:colOff>171450</xdr:colOff>
      <xdr:row>9</xdr:row>
      <xdr:rowOff>0</xdr:rowOff>
    </xdr:to>
    <xdr:sp>
      <xdr:nvSpPr>
        <xdr:cNvPr id="1" name="テキスト ボックス 1"/>
        <xdr:cNvSpPr txBox="1">
          <a:spLocks noChangeArrowheads="1"/>
        </xdr:cNvSpPr>
      </xdr:nvSpPr>
      <xdr:spPr>
        <a:xfrm>
          <a:off x="4371975" y="476250"/>
          <a:ext cx="6124575" cy="12858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重要</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１．在留カードのコピーを添付してください。</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２．</a:t>
          </a:r>
          <a:r>
            <a:rPr lang="en-US" cap="none" sz="1050" b="0" i="0" u="none" baseline="0">
              <a:solidFill>
                <a:srgbClr val="FF0000"/>
              </a:solidFill>
              <a:latin typeface="ＭＳ Ｐゴシック"/>
              <a:ea typeface="ＭＳ Ｐゴシック"/>
              <a:cs typeface="ＭＳ Ｐゴシック"/>
            </a:rPr>
            <a:t>当審査書記載の滞在記録</a:t>
          </a:r>
          <a:r>
            <a:rPr lang="en-US" cap="none" sz="1050" b="0" i="0" u="none" baseline="0">
              <a:solidFill>
                <a:srgbClr val="FF0000"/>
              </a:solidFill>
              <a:latin typeface="ＭＳ Ｐゴシック"/>
              <a:ea typeface="ＭＳ Ｐゴシック"/>
              <a:cs typeface="ＭＳ Ｐゴシック"/>
            </a:rPr>
            <a:t>について、法務省から発行される入出国記録証が必要です。</a:t>
          </a:r>
          <a:r>
            <a:rPr lang="en-US" cap="none" sz="1050" b="0" i="0" u="none" baseline="0">
              <a:solidFill>
                <a:srgbClr val="FF0000"/>
              </a:solidFill>
              <a:latin typeface="Calibri"/>
              <a:ea typeface="Calibri"/>
              <a:cs typeface="Calibri"/>
            </a:rPr>
            <a:t>
</a:t>
          </a:r>
          <a:r>
            <a:rPr lang="en-US" cap="none" sz="1050" b="0" i="0" u="sng" baseline="0">
              <a:solidFill>
                <a:srgbClr val="FF0000"/>
              </a:solidFill>
              <a:latin typeface="Calibri"/>
              <a:ea typeface="Calibri"/>
              <a:cs typeface="Calibri"/>
            </a:rPr>
            <a:t>※</a:t>
          </a:r>
          <a:r>
            <a:rPr lang="en-US" cap="none" sz="1050" b="0" i="0" u="sng" baseline="0">
              <a:solidFill>
                <a:srgbClr val="FF0000"/>
              </a:solidFill>
              <a:latin typeface="ＭＳ Ｐゴシック"/>
              <a:ea typeface="ＭＳ Ｐゴシック"/>
              <a:cs typeface="ＭＳ Ｐゴシック"/>
            </a:rPr>
            <a:t>申請中の場合は申請を証明できる資料を添付する事。</a:t>
          </a:r>
          <a:r>
            <a:rPr lang="en-US" cap="none" sz="1050" b="0" i="0" u="sng" baseline="0">
              <a:solidFill>
                <a:srgbClr val="FF0000"/>
              </a:solidFill>
              <a:latin typeface="ＭＳ Ｐゴシック"/>
              <a:ea typeface="ＭＳ Ｐゴシック"/>
              <a:cs typeface="ＭＳ Ｐゴシック"/>
            </a:rPr>
            <a:t>入出国記録証</a:t>
          </a:r>
          <a:r>
            <a:rPr lang="en-US" cap="none" sz="1050" b="0" i="0" u="sng" baseline="0">
              <a:solidFill>
                <a:srgbClr val="FF0000"/>
              </a:solidFill>
              <a:latin typeface="ＭＳ Ｐゴシック"/>
              <a:ea typeface="ＭＳ Ｐゴシック"/>
              <a:cs typeface="ＭＳ Ｐゴシック"/>
            </a:rPr>
            <a:t>交付後ただちに提出してください。</a:t>
          </a:r>
          <a:r>
            <a:rPr lang="en-US" cap="none" sz="1050" b="0" i="0" u="none" baseline="0">
              <a:solidFill>
                <a:srgbClr val="FF0000"/>
              </a:solidFill>
              <a:latin typeface="ＭＳ Ｐゴシック"/>
              <a:ea typeface="ＭＳ Ｐゴシック"/>
              <a:cs typeface="ＭＳ Ｐゴシック"/>
            </a:rPr>
            <a:t>上記１および２の情報については、資格審査終了</a:t>
          </a:r>
          <a:r>
            <a:rPr lang="en-US" cap="none" sz="1050" b="0" i="0" u="none" baseline="0">
              <a:solidFill>
                <a:srgbClr val="FF0000"/>
              </a:solidFill>
              <a:latin typeface="ＭＳ Ｐゴシック"/>
              <a:ea typeface="ＭＳ Ｐゴシック"/>
              <a:cs typeface="ＭＳ Ｐゴシック"/>
            </a:rPr>
            <a:t>後に</a:t>
          </a:r>
          <a:r>
            <a:rPr lang="en-US" cap="none" sz="1050" b="0" i="0" u="none" baseline="0">
              <a:solidFill>
                <a:srgbClr val="FF0000"/>
              </a:solidFill>
              <a:latin typeface="ＭＳ Ｐゴシック"/>
              <a:ea typeface="ＭＳ Ｐゴシック"/>
              <a:cs typeface="ＭＳ Ｐゴシック"/>
            </a:rPr>
            <a:t>提出者に返却</a:t>
          </a:r>
          <a:r>
            <a:rPr lang="en-US" cap="none" sz="1050" b="0" i="0" u="none" baseline="0">
              <a:solidFill>
                <a:srgbClr val="FF0000"/>
              </a:solidFill>
              <a:latin typeface="ＭＳ Ｐゴシック"/>
              <a:ea typeface="ＭＳ Ｐゴシック"/>
              <a:cs typeface="ＭＳ Ｐゴシック"/>
            </a:rPr>
            <a:t>いたします</a:t>
          </a:r>
          <a:r>
            <a:rPr lang="en-US" cap="none" sz="105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95250</xdr:colOff>
      <xdr:row>19</xdr:row>
      <xdr:rowOff>161925</xdr:rowOff>
    </xdr:from>
    <xdr:to>
      <xdr:col>22</xdr:col>
      <xdr:colOff>76200</xdr:colOff>
      <xdr:row>20</xdr:row>
      <xdr:rowOff>266700</xdr:rowOff>
    </xdr:to>
    <xdr:sp>
      <xdr:nvSpPr>
        <xdr:cNvPr id="2" name="テキスト ボックス 2"/>
        <xdr:cNvSpPr txBox="1">
          <a:spLocks noChangeArrowheads="1"/>
        </xdr:cNvSpPr>
      </xdr:nvSpPr>
      <xdr:spPr>
        <a:xfrm>
          <a:off x="95250" y="5305425"/>
          <a:ext cx="5295900" cy="4667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000" b="0" i="0" u="sng" baseline="0">
              <a:solidFill>
                <a:srgbClr val="FF0000"/>
              </a:solidFill>
              <a:latin typeface="Calibri"/>
              <a:ea typeface="Calibri"/>
              <a:cs typeface="Calibri"/>
            </a:rPr>
            <a:t>※</a:t>
          </a:r>
          <a:r>
            <a:rPr lang="en-US" cap="none" sz="1000" b="0" i="0" u="sng" baseline="0">
              <a:solidFill>
                <a:srgbClr val="FF0000"/>
              </a:solidFill>
              <a:latin typeface="ＭＳ Ｐゴシック"/>
              <a:ea typeface="ＭＳ Ｐゴシック"/>
              <a:cs typeface="ＭＳ Ｐゴシック"/>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21"/>
  <sheetViews>
    <sheetView tabSelected="1" zoomScalePageLayoutView="0" workbookViewId="0" topLeftCell="A1">
      <selection activeCell="AH12" sqref="AH12"/>
    </sheetView>
  </sheetViews>
  <sheetFormatPr defaultColWidth="9.00390625" defaultRowHeight="13.5"/>
  <cols>
    <col min="1" max="1" width="5.25390625" style="0" customWidth="1"/>
    <col min="2" max="2" width="4.50390625" style="0" bestFit="1" customWidth="1"/>
    <col min="3" max="33" width="3.00390625" style="0" customWidth="1"/>
    <col min="34" max="35" width="5.50390625" style="0" bestFit="1" customWidth="1"/>
    <col min="36" max="42" width="3.625" style="0" customWidth="1"/>
  </cols>
  <sheetData>
    <row r="1" s="1" customFormat="1" ht="13.5">
      <c r="A1" s="1" t="s">
        <v>37</v>
      </c>
    </row>
    <row r="2" spans="1:42" s="1" customFormat="1" ht="24">
      <c r="A2" s="11" t="s">
        <v>41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2"/>
      <c r="AM2" s="12"/>
      <c r="AN2" s="12"/>
      <c r="AO2" s="12"/>
      <c r="AP2" s="12"/>
    </row>
    <row r="3" s="1" customFormat="1" ht="9.75" customHeight="1"/>
    <row r="4" spans="1:14" s="1" customFormat="1" ht="18" customHeight="1">
      <c r="A4" s="13" t="s">
        <v>0</v>
      </c>
      <c r="B4" s="13"/>
      <c r="C4" s="13"/>
      <c r="D4" s="13"/>
      <c r="E4" s="14"/>
      <c r="F4" s="14"/>
      <c r="G4" s="14"/>
      <c r="H4" s="14"/>
      <c r="I4" s="14"/>
      <c r="J4" s="14"/>
      <c r="K4" s="14"/>
      <c r="L4" s="14"/>
      <c r="M4" s="14"/>
      <c r="N4" s="14"/>
    </row>
    <row r="5" s="1" customFormat="1" ht="9.75" customHeight="1"/>
    <row r="6" spans="1:14" s="1" customFormat="1" ht="18" customHeight="1">
      <c r="A6" s="15" t="s">
        <v>3</v>
      </c>
      <c r="B6" s="15"/>
      <c r="C6" s="15"/>
      <c r="D6" s="15"/>
      <c r="E6" s="15"/>
      <c r="F6" s="15"/>
      <c r="G6" s="15"/>
      <c r="H6" s="14"/>
      <c r="I6" s="14"/>
      <c r="J6" s="14"/>
      <c r="K6" s="14"/>
      <c r="L6" s="14"/>
      <c r="M6" s="14"/>
      <c r="N6" s="14"/>
    </row>
    <row r="7" s="1" customFormat="1" ht="9.75" customHeight="1"/>
    <row r="8" spans="1:12" s="1" customFormat="1" ht="18" customHeight="1">
      <c r="A8" s="15" t="s">
        <v>6</v>
      </c>
      <c r="B8" s="15"/>
      <c r="C8" s="15"/>
      <c r="D8" s="15"/>
      <c r="E8" s="15"/>
      <c r="F8" s="14"/>
      <c r="G8" s="14"/>
      <c r="H8" s="14"/>
      <c r="I8" s="14"/>
      <c r="J8" s="14"/>
      <c r="K8" s="14"/>
      <c r="L8" s="14"/>
    </row>
    <row r="9" spans="1:12" s="1" customFormat="1" ht="18" customHeight="1">
      <c r="A9" s="16" t="s">
        <v>9</v>
      </c>
      <c r="B9" s="16"/>
      <c r="C9" s="16"/>
      <c r="D9" s="16"/>
      <c r="E9" s="16"/>
      <c r="F9" s="17"/>
      <c r="G9" s="17"/>
      <c r="H9" s="17"/>
      <c r="I9" s="17"/>
      <c r="J9" s="17"/>
      <c r="K9" s="17"/>
      <c r="L9" s="17"/>
    </row>
    <row r="10" s="1" customFormat="1" ht="9.75" customHeight="1"/>
    <row r="11" spans="1:42" s="1" customFormat="1" ht="28.5" customHeight="1">
      <c r="A11" s="18" t="s">
        <v>35</v>
      </c>
      <c r="B11" s="19"/>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10</v>
      </c>
      <c r="AI11" s="4" t="s">
        <v>11</v>
      </c>
      <c r="AK11" s="7" t="s">
        <v>33</v>
      </c>
      <c r="AL11" s="20" t="s">
        <v>34</v>
      </c>
      <c r="AM11" s="20"/>
      <c r="AN11" s="20"/>
      <c r="AO11" s="20"/>
      <c r="AP11" s="21"/>
    </row>
    <row r="12" spans="1:42" s="1" customFormat="1" ht="28.5" customHeight="1">
      <c r="A12" s="5" t="s">
        <v>12</v>
      </c>
      <c r="B12" s="2"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(COUNTIF(C12:AF12,AK$13))+(COUNTIF(C12:AF12,AK$14))+(COUNTIF(C12:AF12,AK$15))+(COUNTIF(C12:AF12,AK$16))+(COUNTIF(C12:AF12,AK$12))</f>
        <v>0</v>
      </c>
      <c r="AI12" s="3">
        <f>(COUNTIF(C12:AF12,AK$17))+(COUNTIF(C12:AF12,""))</f>
        <v>30</v>
      </c>
      <c r="AK12" s="2" t="s">
        <v>31</v>
      </c>
      <c r="AL12" s="20" t="s">
        <v>32</v>
      </c>
      <c r="AM12" s="20"/>
      <c r="AN12" s="20"/>
      <c r="AO12" s="20"/>
      <c r="AP12" s="21"/>
    </row>
    <row r="13" spans="1:42" s="1" customFormat="1" ht="28.5" customHeight="1">
      <c r="A13" s="5" t="s">
        <v>13</v>
      </c>
      <c r="B13" s="2" t="s">
        <v>25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(COUNTIF(C13:AG13,AK$13))+(COUNTIF(C13:AG13,AK$14))+(COUNTIF(C13:AG13,AK$15))+(COUNTIF(C13:AG13,AK$16))+(COUNTIF(C13:AG13,AK$12))</f>
        <v>0</v>
      </c>
      <c r="AI13" s="3">
        <f>(COUNTIF(C13:AG13,AK$17))+(COUNTIF(C13:AG13,""))</f>
        <v>31</v>
      </c>
      <c r="AK13" s="2" t="s">
        <v>16</v>
      </c>
      <c r="AL13" s="22" t="s">
        <v>1</v>
      </c>
      <c r="AM13" s="22"/>
      <c r="AN13" s="22"/>
      <c r="AO13" s="22"/>
      <c r="AP13" s="23"/>
    </row>
    <row r="14" spans="1:42" s="1" customFormat="1" ht="28.5" customHeight="1">
      <c r="A14" s="5" t="s">
        <v>20</v>
      </c>
      <c r="B14" s="2" t="s">
        <v>26</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(COUNTIF(C14:AF14,AK$13))+(COUNTIF(C14:AF14,AK$14))+(COUNTIF(C14:AF14,AK$15))+(COUNTIF(C14:AF14,AK$16))+(COUNTIF(C14:AF14,AK$12))</f>
        <v>0</v>
      </c>
      <c r="AI14" s="3">
        <f>(COUNTIF(C14:AF14,AK$17))+(COUNTIF(C14:AF14,""))</f>
        <v>30</v>
      </c>
      <c r="AK14" s="2" t="s">
        <v>17</v>
      </c>
      <c r="AL14" s="22" t="s">
        <v>2</v>
      </c>
      <c r="AM14" s="22"/>
      <c r="AN14" s="22"/>
      <c r="AO14" s="22"/>
      <c r="AP14" s="23"/>
    </row>
    <row r="15" spans="1:42" s="1" customFormat="1" ht="28.5" customHeight="1">
      <c r="A15" s="5" t="s">
        <v>21</v>
      </c>
      <c r="B15" s="2" t="s">
        <v>27</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(COUNTIF(C15:AG15,AK$13))+(COUNTIF(C15:AG15,AK$14))+(COUNTIF(C15:AG15,AK$15))+(COUNTIF(C15:AG15,AK$16))+(COUNTIF(C15:AG15,AK$12))</f>
        <v>0</v>
      </c>
      <c r="AI15" s="3">
        <f>(COUNTIF(C15:AG15,AK$17))+(COUNTIF(C15:AG15,""))</f>
        <v>31</v>
      </c>
      <c r="AK15" s="2" t="s">
        <v>18</v>
      </c>
      <c r="AL15" s="22" t="s">
        <v>4</v>
      </c>
      <c r="AM15" s="22"/>
      <c r="AN15" s="22"/>
      <c r="AO15" s="22"/>
      <c r="AP15" s="24"/>
    </row>
    <row r="16" spans="1:42" s="1" customFormat="1" ht="28.5" customHeight="1">
      <c r="A16" s="5" t="s">
        <v>22</v>
      </c>
      <c r="B16" s="2" t="s">
        <v>28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(COUNTIF(C16:AG16,AK$13))+(COUNTIF(C16:AG16,AK$14))+(COUNTIF(C16:AG16,AK$15))+(COUNTIF(C16:AG16,AK$16))+(COUNTIF(C16:AG16,AK$12))+(COUNTIF(C16:AG16,AK$18))</f>
        <v>0</v>
      </c>
      <c r="AI16" s="3">
        <f>(COUNTIF(C16:AG16,AK$17))+(COUNTIF(C16:AG16,""))</f>
        <v>31</v>
      </c>
      <c r="AK16" s="2" t="s">
        <v>19</v>
      </c>
      <c r="AL16" s="22" t="s">
        <v>5</v>
      </c>
      <c r="AM16" s="22"/>
      <c r="AN16" s="22"/>
      <c r="AO16" s="22"/>
      <c r="AP16" s="24"/>
    </row>
    <row r="17" spans="1:42" s="1" customFormat="1" ht="28.5" customHeight="1">
      <c r="A17" s="5" t="s">
        <v>23</v>
      </c>
      <c r="B17" s="2" t="s">
        <v>29</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(COUNTIF(C17:AF17,AK$13))+(COUNTIF(C17:AF17,AK$14))+(COUNTIF(C17:AF17,AK$15))+(COUNTIF(C17:AF17,AK$16))+(COUNTIF(C17:AF17,AK$12))</f>
        <v>0</v>
      </c>
      <c r="AI17" s="3">
        <f>(COUNTIF(C17:AF17,AK$17))+(COUNTIF(C17:AF17,""))</f>
        <v>30</v>
      </c>
      <c r="AK17" s="2" t="s">
        <v>7</v>
      </c>
      <c r="AL17" s="22" t="s">
        <v>8</v>
      </c>
      <c r="AM17" s="22"/>
      <c r="AN17" s="22"/>
      <c r="AO17" s="22"/>
      <c r="AP17" s="24"/>
    </row>
    <row r="18" spans="1:42" s="1" customFormat="1" ht="28.5" customHeight="1">
      <c r="A18" s="5" t="s">
        <v>38</v>
      </c>
      <c r="B18" s="2" t="s">
        <v>30</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(COUNTIF(C18:AG18,AK$13))+(COUNTIF(C18:AG18,AK$14))+(COUNTIF(C18:AG18,AK$15))+(COUNTIF(C18:AG18,AK$16))+(COUNTIF(C18:AG18,AK$12))</f>
        <v>0</v>
      </c>
      <c r="AI18" s="3">
        <f>(COUNTIF(C18:AG18,AK$17))+(COUNTIF(C18:AG18,""))</f>
        <v>31</v>
      </c>
      <c r="AK18" s="2" t="s">
        <v>43</v>
      </c>
      <c r="AL18" s="8" t="s">
        <v>42</v>
      </c>
      <c r="AM18" s="9"/>
      <c r="AN18" s="9"/>
      <c r="AO18" s="9"/>
      <c r="AP18" s="10"/>
    </row>
    <row r="19" spans="1:35" s="1" customFormat="1" ht="28.5" customHeight="1">
      <c r="A19" s="5" t="s">
        <v>39</v>
      </c>
      <c r="B19" s="2" t="s">
        <v>40</v>
      </c>
      <c r="C19" s="2"/>
      <c r="D19" s="2"/>
      <c r="E19" s="2" t="s">
        <v>19</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3">
        <f>(COUNTIF(C19:AG19,AK$13))+(COUNTIF(C19:AF19,AK$14))+(COUNTIF(C19:AF19,AK$15))+(COUNTIF(C19:AF19,AK$16))+(COUNTIF(C19:AF19,AK$12))</f>
        <v>1</v>
      </c>
      <c r="AI19" s="3">
        <f>(COUNTIF(C19:E19,AK$17))+(COUNTIF(C19:E19,""))</f>
        <v>2</v>
      </c>
    </row>
    <row r="20" spans="24:35" s="1" customFormat="1" ht="28.5" customHeight="1">
      <c r="X20" s="25" t="s">
        <v>36</v>
      </c>
      <c r="Y20" s="26"/>
      <c r="Z20" s="26"/>
      <c r="AA20" s="26"/>
      <c r="AB20" s="27"/>
      <c r="AC20" s="28">
        <f>(COUNTIF($C$12:$AG$19,$AK$13))+(COUNTIF($C$12:$AG$19,$AK$14))+(COUNTIF($C$12:$AG$19,$AK$16))</f>
        <v>1</v>
      </c>
      <c r="AD20" s="29"/>
      <c r="AE20" s="30" t="s">
        <v>14</v>
      </c>
      <c r="AF20" s="31"/>
      <c r="AG20" s="32"/>
      <c r="AH20" s="36">
        <f>SUM($AH$12:$AH$19)</f>
        <v>1</v>
      </c>
      <c r="AI20" s="38">
        <f>SUM($AI$12:$AI$19)</f>
        <v>216</v>
      </c>
    </row>
    <row r="21" spans="24:35" s="1" customFormat="1" ht="28.5" customHeight="1">
      <c r="X21" s="25" t="s">
        <v>15</v>
      </c>
      <c r="Y21" s="26"/>
      <c r="Z21" s="26"/>
      <c r="AA21" s="26"/>
      <c r="AB21" s="27"/>
      <c r="AC21" s="28">
        <f>COUNTIF($C$12:$AG$19,$AK$15)</f>
        <v>0</v>
      </c>
      <c r="AD21" s="29"/>
      <c r="AE21" s="33"/>
      <c r="AF21" s="34"/>
      <c r="AG21" s="35"/>
      <c r="AH21" s="37"/>
      <c r="AI21" s="39"/>
    </row>
  </sheetData>
  <sheetProtection/>
  <protectedRanges>
    <protectedRange sqref="F8:L9 E4:N4 H6:N6 C14:AF14 C15:AG16 E19 C18:AG18" name="範囲2_1"/>
  </protectedRanges>
  <mergeCells count="21">
    <mergeCell ref="AC21:AD21"/>
    <mergeCell ref="AL14:AP14"/>
    <mergeCell ref="AL15:AP15"/>
    <mergeCell ref="AL16:AP16"/>
    <mergeCell ref="AL17:AP17"/>
    <mergeCell ref="X20:AB20"/>
    <mergeCell ref="AC20:AD20"/>
    <mergeCell ref="AE20:AG21"/>
    <mergeCell ref="AH20:AH21"/>
    <mergeCell ref="AI20:AI21"/>
    <mergeCell ref="X21:AB21"/>
    <mergeCell ref="AL18:AP18"/>
    <mergeCell ref="A2:AP2"/>
    <mergeCell ref="A4:N4"/>
    <mergeCell ref="A6:N6"/>
    <mergeCell ref="A8:L8"/>
    <mergeCell ref="A9:L9"/>
    <mergeCell ref="A11:B11"/>
    <mergeCell ref="AL11:AP11"/>
    <mergeCell ref="AL12:AP12"/>
    <mergeCell ref="AL13:AP13"/>
  </mergeCells>
  <printOptions/>
  <pageMargins left="0.7" right="0.7" top="0.75" bottom="0.75" header="0.3" footer="0.3"/>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日立電線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標準パソコン</dc:creator>
  <cp:keywords/>
  <dc:description/>
  <cp:lastModifiedBy>幸宏 佐久間</cp:lastModifiedBy>
  <cp:lastPrinted>2018-03-20T01:32:31Z</cp:lastPrinted>
  <dcterms:created xsi:type="dcterms:W3CDTF">2011-10-27T05:39:57Z</dcterms:created>
  <dcterms:modified xsi:type="dcterms:W3CDTF">2023-09-07T01:11:47Z</dcterms:modified>
  <cp:category/>
  <cp:version/>
  <cp:contentType/>
  <cp:contentStatus/>
</cp:coreProperties>
</file>